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560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19" i="1" l="1"/>
  <c r="E16" i="1" l="1"/>
  <c r="E37" i="1" l="1"/>
  <c r="E30" i="1"/>
  <c r="E40" i="1" l="1"/>
  <c r="E39" i="1"/>
  <c r="E38" i="1"/>
  <c r="E36" i="1"/>
  <c r="E34" i="1"/>
  <c r="E28" i="1"/>
  <c r="E29" i="1"/>
  <c r="E27" i="1"/>
  <c r="E26" i="1"/>
  <c r="E25" i="1"/>
  <c r="E22" i="1"/>
  <c r="E24" i="1"/>
  <c r="E20" i="1"/>
  <c r="E23" i="1"/>
  <c r="E18" i="1"/>
  <c r="E32" i="1"/>
  <c r="E8" i="1"/>
  <c r="E10" i="1"/>
  <c r="E9" i="1"/>
  <c r="E15" i="1"/>
  <c r="E14" i="1"/>
  <c r="E12" i="1"/>
  <c r="E4" i="1"/>
  <c r="E13" i="1"/>
  <c r="E33" i="1"/>
  <c r="E35" i="1"/>
  <c r="E5" i="1"/>
  <c r="E6" i="1"/>
  <c r="E7" i="1"/>
  <c r="E11" i="1"/>
  <c r="E17" i="1"/>
  <c r="E21" i="1"/>
  <c r="E31" i="1"/>
  <c r="E41" i="1" l="1"/>
</calcChain>
</file>

<file path=xl/sharedStrings.xml><?xml version="1.0" encoding="utf-8"?>
<sst xmlns="http://schemas.openxmlformats.org/spreadsheetml/2006/main" count="54" uniqueCount="49">
  <si>
    <t>Картофель</t>
  </si>
  <si>
    <t>Лук</t>
  </si>
  <si>
    <t>Соль</t>
  </si>
  <si>
    <t>Филе куриное</t>
  </si>
  <si>
    <t>Мука</t>
  </si>
  <si>
    <t>Томатная паста</t>
  </si>
  <si>
    <t>Банан</t>
  </si>
  <si>
    <t>Яйцо</t>
  </si>
  <si>
    <t>Молоко</t>
  </si>
  <si>
    <t>Чай</t>
  </si>
  <si>
    <t>Сахар</t>
  </si>
  <si>
    <t>Лимон</t>
  </si>
  <si>
    <t>Зелень</t>
  </si>
  <si>
    <t>Крупа рисовая</t>
  </si>
  <si>
    <t>Крупа гречневая</t>
  </si>
  <si>
    <t>Сухари панировачные</t>
  </si>
  <si>
    <t>Цена за кг</t>
  </si>
  <si>
    <t>Наименование товара</t>
  </si>
  <si>
    <t>Граммы</t>
  </si>
  <si>
    <t>№ п/п</t>
  </si>
  <si>
    <t>Свекла</t>
  </si>
  <si>
    <t>ЗАВТРАК</t>
  </si>
  <si>
    <t xml:space="preserve"> </t>
  </si>
  <si>
    <t>сумма</t>
  </si>
  <si>
    <t>Крупа пшенная</t>
  </si>
  <si>
    <t>Хлеб пшенич.,ржаной</t>
  </si>
  <si>
    <t>Крупа перловка</t>
  </si>
  <si>
    <t>Сок фруктовый</t>
  </si>
  <si>
    <t xml:space="preserve">ИТОГО </t>
  </si>
  <si>
    <t>Сметана        (20% )</t>
  </si>
  <si>
    <t>Аскарбиновая кислота</t>
  </si>
  <si>
    <t>Масло сливочное(82,5%)</t>
  </si>
  <si>
    <t>Рыба минтай (филе)</t>
  </si>
  <si>
    <t>Макаронные изделия</t>
  </si>
  <si>
    <t>Крупа манная</t>
  </si>
  <si>
    <t>Творог</t>
  </si>
  <si>
    <t>Какао</t>
  </si>
  <si>
    <t>Дрожжи хлебопекарные</t>
  </si>
  <si>
    <t>с 12 лет ( 01.01.2026г.)</t>
  </si>
  <si>
    <t>на 1 ребенка (12 дней)</t>
  </si>
  <si>
    <t>61,20р</t>
  </si>
  <si>
    <t>малообеспечен., СВО</t>
  </si>
  <si>
    <t xml:space="preserve">Яблоки свежие   </t>
  </si>
  <si>
    <t xml:space="preserve">Морковь                    </t>
  </si>
  <si>
    <t xml:space="preserve">Капуста                  </t>
  </si>
  <si>
    <t xml:space="preserve">Масло растительное  </t>
  </si>
  <si>
    <t xml:space="preserve">Сыр российский       </t>
  </si>
  <si>
    <t xml:space="preserve">Мясо б/к                      </t>
  </si>
  <si>
    <t xml:space="preserve">Молоко сгущенное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</si>
</sst>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3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2" fillId="0" borderId="9" xfId="0" applyFont="1" applyBorder="1"/>
    <xf numFmtId="0" fontId="2" fillId="0" borderId="2" xfId="0" applyFont="1" applyBorder="1" applyAlignment="1">
      <alignment horizontal="center"/>
    </xf>
    <xf numFmtId="0" fontId="2" fillId="0" borderId="9" xfId="0" applyFont="1" applyFill="1" applyBorder="1"/>
    <xf numFmtId="0" fontId="2" fillId="0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1" fillId="0" borderId="0" xfId="0" applyFont="1" applyBorder="1"/>
    <xf numFmtId="0" fontId="1" fillId="0" borderId="0" xfId="0" applyFont="1" applyFill="1" applyBorder="1"/>
    <xf numFmtId="2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Border="1"/>
    <xf numFmtId="0" fontId="3" fillId="0" borderId="0" xfId="0" applyFont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86"/>
  <sheetViews>
    <sheetView tabSelected="1" showWhiteSpace="0" view="pageLayout" topLeftCell="A10" zoomScale="110" zoomScaleNormal="100" zoomScalePageLayoutView="110" workbookViewId="0">
      <selection activeCell="C22" sqref="C22"/>
    </sheetView>
  </sheetViews>
  <sheetFormatPr defaultRowHeight="17.25" x14ac:dyDescent="0.3"/>
  <cols>
    <col min="1" max="1" width="9.140625" style="1"/>
    <col min="2" max="2" width="8" style="12" bestFit="1" customWidth="1"/>
    <col min="3" max="3" width="25.140625" style="1" bestFit="1" customWidth="1"/>
    <col min="4" max="4" width="9.85546875" style="12" bestFit="1" customWidth="1"/>
    <col min="5" max="5" width="10.28515625" style="12" bestFit="1" customWidth="1"/>
    <col min="6" max="6" width="11.85546875" style="12" bestFit="1" customWidth="1"/>
    <col min="7" max="16384" width="9.140625" style="1"/>
  </cols>
  <sheetData>
    <row r="1" spans="2:6" ht="18" thickBot="1" x14ac:dyDescent="0.35">
      <c r="B1" s="27" t="s">
        <v>21</v>
      </c>
      <c r="C1" s="28"/>
      <c r="D1" s="28"/>
      <c r="E1" s="28"/>
      <c r="F1" s="29"/>
    </row>
    <row r="2" spans="2:6" ht="18" thickBot="1" x14ac:dyDescent="0.35">
      <c r="B2" s="32" t="s">
        <v>19</v>
      </c>
      <c r="C2" s="30" t="s">
        <v>17</v>
      </c>
      <c r="D2" s="27" t="s">
        <v>39</v>
      </c>
      <c r="E2" s="28"/>
      <c r="F2" s="29"/>
    </row>
    <row r="3" spans="2:6" ht="18" thickBot="1" x14ac:dyDescent="0.35">
      <c r="B3" s="33"/>
      <c r="C3" s="31"/>
      <c r="D3" s="2" t="s">
        <v>18</v>
      </c>
      <c r="E3" s="13" t="s">
        <v>23</v>
      </c>
      <c r="F3" s="2" t="s">
        <v>16</v>
      </c>
    </row>
    <row r="4" spans="2:6" x14ac:dyDescent="0.3">
      <c r="B4" s="5">
        <v>1</v>
      </c>
      <c r="C4" s="6" t="s">
        <v>4</v>
      </c>
      <c r="D4" s="9">
        <v>30</v>
      </c>
      <c r="E4" s="5">
        <f t="shared" ref="E4" si="0">SUM(D4*F4)/1000</f>
        <v>1.26</v>
      </c>
      <c r="F4" s="5">
        <v>42</v>
      </c>
    </row>
    <row r="5" spans="2:6" x14ac:dyDescent="0.3">
      <c r="B5" s="5">
        <v>2</v>
      </c>
      <c r="C5" s="6" t="s">
        <v>43</v>
      </c>
      <c r="D5" s="9">
        <v>249</v>
      </c>
      <c r="E5" s="5">
        <f t="shared" ref="E5:E23" si="1">SUM(D5*F5)/1000</f>
        <v>11.205</v>
      </c>
      <c r="F5" s="5">
        <v>45</v>
      </c>
    </row>
    <row r="6" spans="2:6" x14ac:dyDescent="0.3">
      <c r="B6" s="5">
        <v>3</v>
      </c>
      <c r="C6" s="6" t="s">
        <v>0</v>
      </c>
      <c r="D6" s="9">
        <v>430</v>
      </c>
      <c r="E6" s="5">
        <f t="shared" si="1"/>
        <v>23.65</v>
      </c>
      <c r="F6" s="5">
        <v>55</v>
      </c>
    </row>
    <row r="7" spans="2:6" x14ac:dyDescent="0.3">
      <c r="B7" s="5">
        <v>4</v>
      </c>
      <c r="C7" s="6" t="s">
        <v>1</v>
      </c>
      <c r="D7" s="9">
        <v>56</v>
      </c>
      <c r="E7" s="5">
        <f t="shared" si="1"/>
        <v>2.52</v>
      </c>
      <c r="F7" s="5">
        <v>45</v>
      </c>
    </row>
    <row r="8" spans="2:6" x14ac:dyDescent="0.3">
      <c r="B8" s="5">
        <v>5</v>
      </c>
      <c r="C8" s="6" t="s">
        <v>11</v>
      </c>
      <c r="D8" s="9">
        <v>0</v>
      </c>
      <c r="E8" s="5">
        <f t="shared" ref="E8" si="2">SUM(D8*F8)/1000</f>
        <v>0</v>
      </c>
      <c r="F8" s="5">
        <v>234</v>
      </c>
    </row>
    <row r="9" spans="2:6" x14ac:dyDescent="0.3">
      <c r="B9" s="5">
        <v>6</v>
      </c>
      <c r="C9" s="6" t="s">
        <v>44</v>
      </c>
      <c r="D9" s="9">
        <v>222</v>
      </c>
      <c r="E9" s="5">
        <f t="shared" ref="E9:E10" si="3">SUM(D9*F9)/1000</f>
        <v>9.3239999999999998</v>
      </c>
      <c r="F9" s="5">
        <v>42</v>
      </c>
    </row>
    <row r="10" spans="2:6" x14ac:dyDescent="0.3">
      <c r="B10" s="5">
        <v>7</v>
      </c>
      <c r="C10" s="6" t="s">
        <v>12</v>
      </c>
      <c r="D10" s="9">
        <v>0</v>
      </c>
      <c r="E10" s="5">
        <f t="shared" si="3"/>
        <v>0</v>
      </c>
      <c r="F10" s="5">
        <v>310</v>
      </c>
    </row>
    <row r="11" spans="2:6" x14ac:dyDescent="0.3">
      <c r="B11" s="5">
        <v>8</v>
      </c>
      <c r="C11" s="6" t="s">
        <v>3</v>
      </c>
      <c r="D11" s="9">
        <v>150</v>
      </c>
      <c r="E11" s="5">
        <f t="shared" si="1"/>
        <v>87</v>
      </c>
      <c r="F11" s="5">
        <v>580</v>
      </c>
    </row>
    <row r="12" spans="2:6" x14ac:dyDescent="0.3">
      <c r="B12" s="5">
        <v>9</v>
      </c>
      <c r="C12" s="6" t="s">
        <v>32</v>
      </c>
      <c r="D12" s="9">
        <v>160</v>
      </c>
      <c r="E12" s="5">
        <f t="shared" ref="E12" si="4">SUM(D12*F12)/1000</f>
        <v>98.4</v>
      </c>
      <c r="F12" s="5">
        <v>615</v>
      </c>
    </row>
    <row r="13" spans="2:6" x14ac:dyDescent="0.3">
      <c r="B13" s="3">
        <v>10</v>
      </c>
      <c r="C13" s="4" t="s">
        <v>47</v>
      </c>
      <c r="D13" s="14">
        <v>305</v>
      </c>
      <c r="E13" s="3">
        <f t="shared" ref="E13:E15" si="5">SUM(D13*F13)/1000</f>
        <v>210.45</v>
      </c>
      <c r="F13" s="3">
        <v>690</v>
      </c>
    </row>
    <row r="14" spans="2:6" x14ac:dyDescent="0.3">
      <c r="B14" s="5">
        <v>11</v>
      </c>
      <c r="C14" s="6" t="s">
        <v>45</v>
      </c>
      <c r="D14" s="9">
        <v>42</v>
      </c>
      <c r="E14" s="5">
        <f t="shared" si="5"/>
        <v>6.8879999999999999</v>
      </c>
      <c r="F14" s="5">
        <v>164</v>
      </c>
    </row>
    <row r="15" spans="2:6" x14ac:dyDescent="0.3">
      <c r="B15" s="5">
        <v>12</v>
      </c>
      <c r="C15" s="6" t="s">
        <v>31</v>
      </c>
      <c r="D15" s="9">
        <v>35</v>
      </c>
      <c r="E15" s="5">
        <f t="shared" si="5"/>
        <v>19.95</v>
      </c>
      <c r="F15" s="5">
        <v>570</v>
      </c>
    </row>
    <row r="16" spans="2:6" x14ac:dyDescent="0.3">
      <c r="B16" s="5">
        <v>13</v>
      </c>
      <c r="C16" s="6" t="s">
        <v>5</v>
      </c>
      <c r="D16" s="9">
        <v>23</v>
      </c>
      <c r="E16" s="5">
        <f t="shared" si="1"/>
        <v>3.4039999999999999</v>
      </c>
      <c r="F16" s="5">
        <v>148</v>
      </c>
    </row>
    <row r="17" spans="2:7" x14ac:dyDescent="0.3">
      <c r="B17" s="5">
        <v>14</v>
      </c>
      <c r="C17" s="6" t="s">
        <v>29</v>
      </c>
      <c r="D17" s="9">
        <v>17</v>
      </c>
      <c r="E17" s="5">
        <f t="shared" si="1"/>
        <v>3.8759999999999999</v>
      </c>
      <c r="F17" s="5">
        <v>228</v>
      </c>
    </row>
    <row r="18" spans="2:7" x14ac:dyDescent="0.3">
      <c r="B18" s="5">
        <v>15</v>
      </c>
      <c r="C18" s="6" t="s">
        <v>8</v>
      </c>
      <c r="D18" s="9">
        <v>474</v>
      </c>
      <c r="E18" s="5">
        <f t="shared" ref="E18:E19" si="6">SUM(D18*F18)/1000</f>
        <v>44.555999999999997</v>
      </c>
      <c r="F18" s="5">
        <v>94</v>
      </c>
    </row>
    <row r="19" spans="2:7" x14ac:dyDescent="0.3">
      <c r="B19" s="5">
        <v>16</v>
      </c>
      <c r="C19" s="6" t="s">
        <v>7</v>
      </c>
      <c r="D19" s="9">
        <v>73</v>
      </c>
      <c r="E19" s="5">
        <f t="shared" si="6"/>
        <v>17.52</v>
      </c>
      <c r="F19" s="5">
        <v>240</v>
      </c>
    </row>
    <row r="20" spans="2:7" x14ac:dyDescent="0.3">
      <c r="B20" s="5">
        <v>17</v>
      </c>
      <c r="C20" s="6" t="s">
        <v>36</v>
      </c>
      <c r="D20" s="9">
        <v>3</v>
      </c>
      <c r="E20" s="5">
        <f t="shared" ref="E20" si="7">SUM(D20*F20)/1000</f>
        <v>1.26</v>
      </c>
      <c r="F20" s="5">
        <v>420</v>
      </c>
      <c r="G20" s="1" t="s">
        <v>22</v>
      </c>
    </row>
    <row r="21" spans="2:7" x14ac:dyDescent="0.3">
      <c r="B21" s="5">
        <v>18</v>
      </c>
      <c r="C21" s="6" t="s">
        <v>9</v>
      </c>
      <c r="D21" s="9">
        <v>3</v>
      </c>
      <c r="E21" s="5">
        <f t="shared" si="1"/>
        <v>1.74</v>
      </c>
      <c r="F21" s="5">
        <v>580</v>
      </c>
    </row>
    <row r="22" spans="2:7" x14ac:dyDescent="0.3">
      <c r="B22" s="5">
        <v>19</v>
      </c>
      <c r="C22" s="6" t="s">
        <v>48</v>
      </c>
      <c r="D22" s="9">
        <v>20</v>
      </c>
      <c r="E22" s="5">
        <f t="shared" ref="E22" si="8">SUM(D22*F22)/1000</f>
        <v>4.4800000000000004</v>
      </c>
      <c r="F22" s="5">
        <v>224</v>
      </c>
    </row>
    <row r="23" spans="2:7" x14ac:dyDescent="0.3">
      <c r="B23" s="5">
        <v>20</v>
      </c>
      <c r="C23" s="6" t="s">
        <v>2</v>
      </c>
      <c r="D23" s="9">
        <v>12</v>
      </c>
      <c r="E23" s="5">
        <f t="shared" si="1"/>
        <v>0.32400000000000001</v>
      </c>
      <c r="F23" s="5">
        <v>27</v>
      </c>
      <c r="G23" s="1" t="s">
        <v>22</v>
      </c>
    </row>
    <row r="24" spans="2:7" x14ac:dyDescent="0.3">
      <c r="B24" s="5">
        <v>21</v>
      </c>
      <c r="C24" s="6" t="s">
        <v>10</v>
      </c>
      <c r="D24" s="9">
        <v>207</v>
      </c>
      <c r="E24" s="5">
        <f t="shared" ref="E24" si="9">SUM(D24*F24)/1000</f>
        <v>19.457999999999998</v>
      </c>
      <c r="F24" s="5">
        <v>94</v>
      </c>
    </row>
    <row r="25" spans="2:7" x14ac:dyDescent="0.3">
      <c r="B25" s="5">
        <v>22</v>
      </c>
      <c r="C25" s="8" t="s">
        <v>14</v>
      </c>
      <c r="D25" s="9">
        <v>150</v>
      </c>
      <c r="E25" s="5">
        <f t="shared" ref="E25:E27" si="10">SUM(D25*F25)/1000</f>
        <v>11.55</v>
      </c>
      <c r="F25" s="5">
        <v>77</v>
      </c>
    </row>
    <row r="26" spans="2:7" x14ac:dyDescent="0.3">
      <c r="B26" s="5">
        <v>23</v>
      </c>
      <c r="C26" s="8" t="s">
        <v>24</v>
      </c>
      <c r="D26" s="9">
        <v>112</v>
      </c>
      <c r="E26" s="5">
        <f t="shared" si="10"/>
        <v>7.84</v>
      </c>
      <c r="F26" s="5">
        <v>70</v>
      </c>
    </row>
    <row r="27" spans="2:7" x14ac:dyDescent="0.3">
      <c r="B27" s="5">
        <v>24</v>
      </c>
      <c r="C27" s="8" t="s">
        <v>13</v>
      </c>
      <c r="D27" s="9">
        <v>126</v>
      </c>
      <c r="E27" s="5">
        <f t="shared" si="10"/>
        <v>15.12</v>
      </c>
      <c r="F27" s="5">
        <v>120</v>
      </c>
    </row>
    <row r="28" spans="2:7" x14ac:dyDescent="0.3">
      <c r="B28" s="5">
        <v>25</v>
      </c>
      <c r="C28" s="6" t="s">
        <v>26</v>
      </c>
      <c r="D28" s="9">
        <v>0</v>
      </c>
      <c r="E28" s="5">
        <f t="shared" ref="E28" si="11">SUM(D28*F28)/1000</f>
        <v>0</v>
      </c>
      <c r="F28" s="5">
        <v>52</v>
      </c>
    </row>
    <row r="29" spans="2:7" x14ac:dyDescent="0.3">
      <c r="B29" s="5">
        <v>26</v>
      </c>
      <c r="C29" s="6" t="s">
        <v>33</v>
      </c>
      <c r="D29" s="9">
        <v>128</v>
      </c>
      <c r="E29" s="5">
        <f t="shared" ref="E29:E30" si="12">SUM(D29*F29)/1000</f>
        <v>7.1680000000000001</v>
      </c>
      <c r="F29" s="5">
        <v>56</v>
      </c>
    </row>
    <row r="30" spans="2:7" x14ac:dyDescent="0.3">
      <c r="B30" s="5">
        <v>27</v>
      </c>
      <c r="C30" s="8" t="s">
        <v>34</v>
      </c>
      <c r="D30" s="9">
        <v>14</v>
      </c>
      <c r="E30" s="5">
        <f t="shared" si="12"/>
        <v>0.92400000000000004</v>
      </c>
      <c r="F30" s="5">
        <v>66</v>
      </c>
      <c r="G30" s="1" t="s">
        <v>22</v>
      </c>
    </row>
    <row r="31" spans="2:7" x14ac:dyDescent="0.3">
      <c r="B31" s="5">
        <v>28</v>
      </c>
      <c r="C31" s="8" t="s">
        <v>25</v>
      </c>
      <c r="D31" s="9">
        <v>574</v>
      </c>
      <c r="E31" s="5">
        <f>SUM(D31*F31)/1000</f>
        <v>35.588000000000001</v>
      </c>
      <c r="F31" s="5">
        <v>62</v>
      </c>
    </row>
    <row r="32" spans="2:7" x14ac:dyDescent="0.3">
      <c r="B32" s="5">
        <v>29</v>
      </c>
      <c r="C32" s="6" t="s">
        <v>6</v>
      </c>
      <c r="D32" s="9">
        <v>0</v>
      </c>
      <c r="E32" s="5">
        <f t="shared" ref="E32" si="13">SUM(D32*F32)/1000</f>
        <v>0</v>
      </c>
      <c r="F32" s="5">
        <v>221</v>
      </c>
    </row>
    <row r="33" spans="2:7" x14ac:dyDescent="0.3">
      <c r="B33" s="5">
        <v>30</v>
      </c>
      <c r="C33" s="8" t="s">
        <v>42</v>
      </c>
      <c r="D33" s="9">
        <v>300</v>
      </c>
      <c r="E33" s="5">
        <f t="shared" ref="E33:E40" si="14">SUM(D33*F33)/1000</f>
        <v>19.2</v>
      </c>
      <c r="F33" s="5">
        <v>64</v>
      </c>
    </row>
    <row r="34" spans="2:7" x14ac:dyDescent="0.3">
      <c r="B34" s="5">
        <v>31</v>
      </c>
      <c r="C34" s="8" t="s">
        <v>15</v>
      </c>
      <c r="D34" s="9">
        <v>45</v>
      </c>
      <c r="E34" s="5">
        <f>SUM(D34*F34)/1000</f>
        <v>9.4499999999999993</v>
      </c>
      <c r="F34" s="5">
        <v>210</v>
      </c>
      <c r="G34" s="1" t="s">
        <v>22</v>
      </c>
    </row>
    <row r="35" spans="2:7" x14ac:dyDescent="0.3">
      <c r="B35" s="5">
        <v>32</v>
      </c>
      <c r="C35" s="8" t="s">
        <v>37</v>
      </c>
      <c r="D35" s="9">
        <v>1</v>
      </c>
      <c r="E35" s="5">
        <f t="shared" si="14"/>
        <v>0.56399999999999995</v>
      </c>
      <c r="F35" s="5">
        <v>564</v>
      </c>
    </row>
    <row r="36" spans="2:7" x14ac:dyDescent="0.3">
      <c r="B36" s="5">
        <v>33</v>
      </c>
      <c r="C36" s="8" t="s">
        <v>27</v>
      </c>
      <c r="D36" s="9">
        <v>0</v>
      </c>
      <c r="E36" s="5">
        <f t="shared" si="14"/>
        <v>0</v>
      </c>
      <c r="F36" s="5">
        <v>120</v>
      </c>
    </row>
    <row r="37" spans="2:7" x14ac:dyDescent="0.3">
      <c r="B37" s="5">
        <v>34</v>
      </c>
      <c r="C37" s="8" t="s">
        <v>35</v>
      </c>
      <c r="D37" s="9">
        <v>160</v>
      </c>
      <c r="E37" s="5">
        <f t="shared" si="14"/>
        <v>44.8</v>
      </c>
      <c r="F37" s="5">
        <v>280</v>
      </c>
    </row>
    <row r="38" spans="2:7" x14ac:dyDescent="0.3">
      <c r="B38" s="5">
        <v>35</v>
      </c>
      <c r="C38" s="8" t="s">
        <v>20</v>
      </c>
      <c r="D38" s="9">
        <v>123</v>
      </c>
      <c r="E38" s="5">
        <f t="shared" si="14"/>
        <v>4.6740000000000004</v>
      </c>
      <c r="F38" s="5">
        <v>38</v>
      </c>
    </row>
    <row r="39" spans="2:7" x14ac:dyDescent="0.3">
      <c r="B39" s="5">
        <v>36</v>
      </c>
      <c r="C39" s="8" t="s">
        <v>46</v>
      </c>
      <c r="D39" s="9">
        <v>10</v>
      </c>
      <c r="E39" s="5">
        <f t="shared" si="14"/>
        <v>7.4</v>
      </c>
      <c r="F39" s="5">
        <v>740</v>
      </c>
    </row>
    <row r="40" spans="2:7" x14ac:dyDescent="0.3">
      <c r="B40" s="5">
        <v>37</v>
      </c>
      <c r="C40" s="8" t="s">
        <v>30</v>
      </c>
      <c r="D40" s="7">
        <v>0.84</v>
      </c>
      <c r="E40" s="5">
        <f t="shared" si="14"/>
        <v>2.8559999999999999</v>
      </c>
      <c r="F40" s="5">
        <v>3400</v>
      </c>
    </row>
    <row r="41" spans="2:7" x14ac:dyDescent="0.3">
      <c r="B41" s="5"/>
      <c r="C41" s="24" t="s">
        <v>28</v>
      </c>
      <c r="D41" s="10"/>
      <c r="E41" s="11">
        <f>SUM(E4:E40)</f>
        <v>734.39899999999977</v>
      </c>
      <c r="F41" s="10"/>
      <c r="G41" s="1">
        <v>734.4</v>
      </c>
    </row>
    <row r="42" spans="2:7" x14ac:dyDescent="0.3">
      <c r="B42" s="5"/>
      <c r="C42" s="24" t="s">
        <v>38</v>
      </c>
      <c r="D42" s="5"/>
      <c r="E42" s="5"/>
      <c r="F42" s="5"/>
      <c r="G42" s="26"/>
    </row>
    <row r="43" spans="2:7" x14ac:dyDescent="0.3">
      <c r="B43" s="10" t="s">
        <v>40</v>
      </c>
      <c r="C43" s="25" t="s">
        <v>41</v>
      </c>
      <c r="D43" s="5"/>
      <c r="E43" s="5"/>
      <c r="F43" s="5"/>
    </row>
    <row r="44" spans="2:7" x14ac:dyDescent="0.3">
      <c r="B44" s="22"/>
      <c r="C44" s="22"/>
      <c r="D44" s="22"/>
      <c r="E44" s="22"/>
      <c r="F44" s="22"/>
    </row>
    <row r="45" spans="2:7" x14ac:dyDescent="0.3">
      <c r="B45" s="22"/>
      <c r="C45" s="23"/>
      <c r="D45" s="22"/>
      <c r="E45" s="22"/>
      <c r="F45" s="22"/>
    </row>
    <row r="46" spans="2:7" x14ac:dyDescent="0.3">
      <c r="B46" s="22"/>
      <c r="C46" s="23"/>
      <c r="D46" s="22"/>
      <c r="E46" s="22"/>
      <c r="F46" s="22"/>
    </row>
    <row r="47" spans="2:7" x14ac:dyDescent="0.3">
      <c r="B47" s="15"/>
      <c r="C47" s="16"/>
      <c r="D47" s="17"/>
      <c r="E47" s="15"/>
      <c r="F47" s="15"/>
    </row>
    <row r="48" spans="2:7" x14ac:dyDescent="0.3">
      <c r="B48" s="15"/>
      <c r="C48" s="16"/>
      <c r="D48" s="17"/>
      <c r="E48" s="15"/>
      <c r="F48" s="15"/>
    </row>
    <row r="49" spans="2:7" x14ac:dyDescent="0.3">
      <c r="B49" s="15"/>
      <c r="C49" s="16"/>
      <c r="D49" s="17"/>
      <c r="E49" s="15"/>
      <c r="F49" s="15"/>
    </row>
    <row r="50" spans="2:7" x14ac:dyDescent="0.3">
      <c r="B50" s="15"/>
      <c r="C50" s="16"/>
      <c r="D50" s="17"/>
      <c r="E50" s="15"/>
      <c r="F50" s="15"/>
    </row>
    <row r="51" spans="2:7" x14ac:dyDescent="0.3">
      <c r="B51" s="15"/>
      <c r="C51" s="16"/>
      <c r="D51" s="17"/>
      <c r="E51" s="15"/>
      <c r="F51" s="15"/>
    </row>
    <row r="52" spans="2:7" x14ac:dyDescent="0.3">
      <c r="B52" s="15"/>
      <c r="C52" s="16"/>
      <c r="D52" s="17"/>
      <c r="E52" s="15"/>
      <c r="F52" s="15"/>
    </row>
    <row r="53" spans="2:7" x14ac:dyDescent="0.3">
      <c r="B53" s="15"/>
      <c r="C53" s="16"/>
      <c r="D53" s="17"/>
      <c r="E53" s="15"/>
      <c r="F53" s="15"/>
    </row>
    <row r="54" spans="2:7" x14ac:dyDescent="0.3">
      <c r="B54" s="15"/>
      <c r="C54" s="16"/>
      <c r="D54" s="17"/>
      <c r="E54" s="15"/>
      <c r="F54" s="15"/>
    </row>
    <row r="55" spans="2:7" x14ac:dyDescent="0.3">
      <c r="B55" s="15"/>
      <c r="C55" s="16"/>
      <c r="D55" s="17"/>
      <c r="E55" s="15"/>
      <c r="F55" s="15"/>
    </row>
    <row r="56" spans="2:7" x14ac:dyDescent="0.3">
      <c r="B56" s="15"/>
      <c r="C56" s="16"/>
      <c r="D56" s="17"/>
      <c r="E56" s="15"/>
      <c r="F56" s="15"/>
      <c r="G56" s="1" t="s">
        <v>22</v>
      </c>
    </row>
    <row r="57" spans="2:7" x14ac:dyDescent="0.3">
      <c r="B57" s="15"/>
      <c r="C57" s="16"/>
      <c r="D57" s="17"/>
      <c r="E57" s="15"/>
      <c r="F57" s="15"/>
    </row>
    <row r="58" spans="2:7" x14ac:dyDescent="0.3">
      <c r="B58" s="15"/>
      <c r="C58" s="16"/>
      <c r="D58" s="17"/>
      <c r="E58" s="15"/>
      <c r="F58" s="15"/>
    </row>
    <row r="59" spans="2:7" x14ac:dyDescent="0.3">
      <c r="B59" s="15"/>
      <c r="C59" s="16"/>
      <c r="D59" s="17"/>
      <c r="E59" s="15"/>
      <c r="F59" s="15"/>
    </row>
    <row r="60" spans="2:7" x14ac:dyDescent="0.3">
      <c r="B60" s="15"/>
      <c r="C60" s="16"/>
      <c r="D60" s="17"/>
      <c r="E60" s="15"/>
      <c r="F60" s="15"/>
    </row>
    <row r="61" spans="2:7" x14ac:dyDescent="0.3">
      <c r="B61" s="15"/>
      <c r="C61" s="16"/>
      <c r="D61" s="17"/>
      <c r="E61" s="15"/>
      <c r="F61" s="15"/>
    </row>
    <row r="62" spans="2:7" x14ac:dyDescent="0.3">
      <c r="B62" s="15"/>
      <c r="C62" s="16"/>
      <c r="D62" s="17"/>
      <c r="E62" s="15"/>
      <c r="F62" s="15"/>
    </row>
    <row r="63" spans="2:7" x14ac:dyDescent="0.3">
      <c r="B63" s="15"/>
      <c r="C63" s="16"/>
      <c r="D63" s="17"/>
      <c r="E63" s="15"/>
      <c r="F63" s="15"/>
    </row>
    <row r="64" spans="2:7" x14ac:dyDescent="0.3">
      <c r="B64" s="15"/>
      <c r="C64" s="16"/>
      <c r="D64" s="17"/>
      <c r="E64" s="15"/>
      <c r="F64" s="15"/>
    </row>
    <row r="65" spans="2:6" x14ac:dyDescent="0.3">
      <c r="B65" s="15"/>
      <c r="C65" s="16"/>
      <c r="D65" s="17"/>
      <c r="E65" s="15"/>
      <c r="F65" s="15"/>
    </row>
    <row r="66" spans="2:6" x14ac:dyDescent="0.3">
      <c r="B66" s="15"/>
      <c r="C66" s="16"/>
      <c r="D66" s="17"/>
      <c r="E66" s="15"/>
      <c r="F66" s="15"/>
    </row>
    <row r="67" spans="2:6" x14ac:dyDescent="0.3">
      <c r="B67" s="15"/>
      <c r="C67" s="16"/>
      <c r="D67" s="17"/>
      <c r="E67" s="15"/>
      <c r="F67" s="15"/>
    </row>
    <row r="68" spans="2:6" x14ac:dyDescent="0.3">
      <c r="B68" s="15"/>
      <c r="C68" s="18"/>
      <c r="D68" s="17"/>
      <c r="E68" s="15"/>
      <c r="F68" s="15"/>
    </row>
    <row r="69" spans="2:6" x14ac:dyDescent="0.3">
      <c r="B69" s="15"/>
      <c r="C69" s="18"/>
      <c r="D69" s="17"/>
      <c r="E69" s="15"/>
      <c r="F69" s="15"/>
    </row>
    <row r="70" spans="2:6" x14ac:dyDescent="0.3">
      <c r="B70" s="15"/>
      <c r="C70" s="18"/>
      <c r="D70" s="17"/>
      <c r="E70" s="15"/>
      <c r="F70" s="15"/>
    </row>
    <row r="71" spans="2:6" x14ac:dyDescent="0.3">
      <c r="B71" s="15"/>
      <c r="C71" s="18"/>
      <c r="D71" s="17"/>
      <c r="E71" s="15"/>
      <c r="F71" s="15"/>
    </row>
    <row r="72" spans="2:6" x14ac:dyDescent="0.3">
      <c r="B72" s="15"/>
      <c r="C72" s="16"/>
      <c r="D72" s="17"/>
      <c r="E72" s="15"/>
      <c r="F72" s="15"/>
    </row>
    <row r="73" spans="2:6" x14ac:dyDescent="0.3">
      <c r="B73" s="15"/>
      <c r="C73" s="16"/>
      <c r="D73" s="17"/>
      <c r="E73" s="15"/>
      <c r="F73" s="15"/>
    </row>
    <row r="74" spans="2:6" x14ac:dyDescent="0.3">
      <c r="B74" s="15"/>
      <c r="C74" s="16"/>
      <c r="D74" s="17"/>
      <c r="E74" s="15"/>
      <c r="F74" s="15"/>
    </row>
    <row r="75" spans="2:6" x14ac:dyDescent="0.3">
      <c r="B75" s="15"/>
      <c r="C75" s="18"/>
      <c r="D75" s="17"/>
      <c r="E75" s="15"/>
      <c r="F75" s="15"/>
    </row>
    <row r="76" spans="2:6" x14ac:dyDescent="0.3">
      <c r="B76" s="15"/>
      <c r="C76" s="16"/>
      <c r="D76" s="17"/>
      <c r="E76" s="15"/>
      <c r="F76" s="15"/>
    </row>
    <row r="77" spans="2:6" x14ac:dyDescent="0.3">
      <c r="B77" s="15"/>
      <c r="C77" s="18"/>
      <c r="D77" s="17"/>
      <c r="E77" s="15"/>
      <c r="F77" s="15"/>
    </row>
    <row r="78" spans="2:6" x14ac:dyDescent="0.3">
      <c r="B78" s="15"/>
      <c r="C78" s="18"/>
      <c r="D78" s="17"/>
      <c r="E78" s="15"/>
      <c r="F78" s="15"/>
    </row>
    <row r="79" spans="2:6" x14ac:dyDescent="0.3">
      <c r="B79" s="15"/>
      <c r="C79" s="16"/>
      <c r="D79" s="17"/>
      <c r="E79" s="15"/>
      <c r="F79" s="15"/>
    </row>
    <row r="80" spans="2:6" x14ac:dyDescent="0.3">
      <c r="B80" s="15"/>
      <c r="C80" s="18"/>
      <c r="D80" s="17"/>
      <c r="E80" s="15"/>
      <c r="F80" s="15"/>
    </row>
    <row r="81" spans="2:7" x14ac:dyDescent="0.3">
      <c r="B81" s="15"/>
      <c r="C81" s="18"/>
      <c r="D81" s="17"/>
      <c r="E81" s="15"/>
      <c r="F81" s="15"/>
    </row>
    <row r="82" spans="2:7" x14ac:dyDescent="0.3">
      <c r="B82" s="15"/>
      <c r="C82" s="18"/>
      <c r="D82" s="15"/>
      <c r="E82" s="15"/>
      <c r="F82" s="15"/>
    </row>
    <row r="83" spans="2:7" x14ac:dyDescent="0.3">
      <c r="B83" s="15"/>
      <c r="C83" s="16"/>
      <c r="D83" s="15"/>
      <c r="E83" s="15"/>
      <c r="F83" s="15"/>
      <c r="G83" s="1" t="s">
        <v>22</v>
      </c>
    </row>
    <row r="84" spans="2:7" x14ac:dyDescent="0.3">
      <c r="B84" s="15"/>
      <c r="C84" s="19"/>
      <c r="D84" s="15"/>
      <c r="E84" s="15"/>
      <c r="F84" s="15"/>
    </row>
    <row r="85" spans="2:7" x14ac:dyDescent="0.3">
      <c r="B85" s="15"/>
      <c r="C85" s="20"/>
      <c r="D85" s="19"/>
      <c r="E85" s="21"/>
      <c r="F85" s="15"/>
    </row>
    <row r="86" spans="2:7" x14ac:dyDescent="0.3">
      <c r="B86" s="15"/>
      <c r="C86" s="16"/>
      <c r="D86" s="16"/>
      <c r="E86" s="15"/>
      <c r="F86" s="15"/>
    </row>
  </sheetData>
  <mergeCells count="4">
    <mergeCell ref="D2:F2"/>
    <mergeCell ref="C2:C3"/>
    <mergeCell ref="B2:B3"/>
    <mergeCell ref="B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2026-01-09T18:11:53Z</cp:lastPrinted>
  <dcterms:created xsi:type="dcterms:W3CDTF">2020-08-30T15:28:52Z</dcterms:created>
  <dcterms:modified xsi:type="dcterms:W3CDTF">2026-01-09T19:00:10Z</dcterms:modified>
</cp:coreProperties>
</file>